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920" yWindow="1275" windowWidth="18120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4" i="1" l="1"/>
  <c r="E18" i="1" s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<sst xmlns="http://schemas.openxmlformats.org/spreadsheetml/2006/main" count="23" uniqueCount="23">
  <si>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</si>
  <si>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</si>
  <si>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</si>
  <si>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</si>
  <si>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</si>
  <si>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</si>
  <si>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</si>
  <si>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</si>
  <si>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</si>
  <si>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</si>
  <si>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</si>
  <si>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</si>
  <si>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</si>
  <si>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</si>
  <si>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</si>
  <si>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</si>
  <si>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</si>
  <si>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</si>
  <si>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</si>
  <si>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Mateřská škola Kraslice, U Elektrárny 1777, příspěvková organizace</t>
  </si>
  <si>
    <t>IČO organizace: 70984816</t>
  </si>
  <si>
    <t>Datum:  4.3.2022</t>
  </si>
  <si>
    <t>Zpracoval: Ing. Havalová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</si>
</sst>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B23" sqref="B23"/>
    </sheetView>
  </sheetViews>
  <sheetFormatPr defaultRowHeight="15" x14ac:dyDescent="0.25"/>
  <cols>
    <col min="2" max="2" width="44.7109375" customWidth="1"/>
    <col min="3" max="3" width="16.7109375" customWidth="1"/>
    <col min="4" max="4" width="15.85546875" customWidth="1"/>
    <col min="5" max="5" width="14.42578125" customWidth="1"/>
  </cols>
  <sheetData>
    <row r="1" spans="1:7" ht="18.75" x14ac:dyDescent="0.3">
      <c r="A1" s="1" t="s">
        <v>15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8" t="s">
        <v>19</v>
      </c>
      <c r="B3" s="28"/>
      <c r="C3" s="28"/>
      <c r="D3" s="28"/>
      <c r="E3" s="28"/>
      <c r="F3" s="28"/>
      <c r="G3" s="28"/>
    </row>
    <row r="4" spans="1:7" ht="18.75" x14ac:dyDescent="0.3">
      <c r="A4" s="3" t="s">
        <v>20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18</v>
      </c>
      <c r="F5" s="3"/>
      <c r="G5" s="3"/>
    </row>
    <row r="6" spans="1:7" ht="79.900000000000006" customHeight="1" x14ac:dyDescent="0.3">
      <c r="A6" s="3"/>
      <c r="B6" s="3"/>
      <c r="C6" s="21" t="s">
        <v>14</v>
      </c>
      <c r="D6" s="21" t="s">
        <v>16</v>
      </c>
      <c r="E6" s="21" t="s">
        <v>17</v>
      </c>
      <c r="F6" s="3"/>
      <c r="G6" s="5"/>
    </row>
    <row r="7" spans="1:7" ht="18.75" x14ac:dyDescent="0.3">
      <c r="A7" s="3"/>
      <c r="B7" s="6" t="s">
        <v>0</v>
      </c>
      <c r="C7" s="22">
        <v>1859.58</v>
      </c>
      <c r="D7" s="22">
        <v>1859.58</v>
      </c>
      <c r="E7" s="22">
        <v>1755.0419999999999</v>
      </c>
      <c r="F7" s="3"/>
      <c r="G7" s="5"/>
    </row>
    <row r="8" spans="1:7" ht="18.75" x14ac:dyDescent="0.3">
      <c r="A8" s="3"/>
      <c r="B8" s="7" t="s">
        <v>1</v>
      </c>
      <c r="C8" s="23">
        <v>933.35</v>
      </c>
      <c r="D8" s="27">
        <v>933.35</v>
      </c>
      <c r="E8" s="23">
        <v>1035.57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7"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0</v>
      </c>
      <c r="D10" s="27">
        <v>0</v>
      </c>
      <c r="E10" s="23">
        <v>0</v>
      </c>
      <c r="F10" s="3"/>
      <c r="G10" s="5"/>
    </row>
    <row r="11" spans="1:7" ht="18.75" x14ac:dyDescent="0.3">
      <c r="A11" s="3"/>
      <c r="B11" s="7" t="s">
        <v>4</v>
      </c>
      <c r="C11" s="23">
        <v>286.58999999999997</v>
      </c>
      <c r="D11" s="27">
        <v>286.58999999999997</v>
      </c>
      <c r="E11" s="23">
        <v>275.42259999999999</v>
      </c>
      <c r="F11" s="3"/>
      <c r="G11" s="5"/>
    </row>
    <row r="12" spans="1:7" ht="18.75" x14ac:dyDescent="0.3">
      <c r="A12" s="3"/>
      <c r="B12" s="7" t="s">
        <v>5</v>
      </c>
      <c r="C12" s="23">
        <v>260</v>
      </c>
      <c r="D12" s="27">
        <v>260</v>
      </c>
      <c r="E12" s="23">
        <v>127</v>
      </c>
      <c r="F12" s="3"/>
      <c r="G12" s="5"/>
    </row>
    <row r="13" spans="1:7" ht="18.75" x14ac:dyDescent="0.3">
      <c r="A13" s="3"/>
      <c r="B13" s="7" t="s">
        <v>6</v>
      </c>
      <c r="C13" s="23">
        <v>379.63999999999987</v>
      </c>
      <c r="D13" s="27">
        <v>379.63999999999987</v>
      </c>
      <c r="E13" s="23">
        <f>E7-E8-E11-E12</f>
        <v>317.04939999999999</v>
      </c>
      <c r="F13" s="3"/>
      <c r="G13" s="5"/>
    </row>
    <row r="14" spans="1:7" ht="18.75" x14ac:dyDescent="0.3">
      <c r="A14" s="3"/>
      <c r="B14" s="6" t="s">
        <v>7</v>
      </c>
      <c r="C14" s="22">
        <v>1859.58</v>
      </c>
      <c r="D14" s="22">
        <v>1859.58</v>
      </c>
      <c r="E14" s="22">
        <f>E7</f>
        <v>1755.0419999999999</v>
      </c>
      <c r="F14" s="3"/>
      <c r="G14" s="5"/>
    </row>
    <row r="15" spans="1:7" ht="18.75" x14ac:dyDescent="0.3">
      <c r="A15" s="3"/>
      <c r="B15" s="7" t="s">
        <v>8</v>
      </c>
      <c r="C15" s="23">
        <v>236.51</v>
      </c>
      <c r="D15" s="27">
        <v>236.51</v>
      </c>
      <c r="E15" s="23">
        <f>167.854+55+18.7+1.8</f>
        <v>243.35400000000001</v>
      </c>
      <c r="F15" s="3"/>
      <c r="G15" s="5"/>
    </row>
    <row r="16" spans="1:7" ht="18" x14ac:dyDescent="0.35">
      <c r="A16" s="3"/>
      <c r="B16" s="7" t="s">
        <v>9</v>
      </c>
      <c r="C16" s="23">
        <v>579.77</v>
      </c>
      <c r="D16" s="27">
        <v>579.77</v>
      </c>
      <c r="E16" s="26">
        <v>586.0729</v>
      </c>
      <c r="F16" s="3"/>
      <c r="G16" s="5"/>
    </row>
    <row r="17" spans="1:7" ht="18" x14ac:dyDescent="0.35">
      <c r="A17" s="3"/>
      <c r="B17" s="7" t="s">
        <v>10</v>
      </c>
      <c r="C17" s="23">
        <v>191.3</v>
      </c>
      <c r="D17" s="27">
        <v>191.3</v>
      </c>
      <c r="E17" s="23">
        <f>146+53.285</f>
        <v>199.285</v>
      </c>
      <c r="F17" s="3"/>
      <c r="G17" s="5"/>
    </row>
    <row r="18" spans="1:7" ht="18.75" x14ac:dyDescent="0.3">
      <c r="A18" s="8"/>
      <c r="B18" s="7" t="s">
        <v>11</v>
      </c>
      <c r="C18" s="26">
        <v>852</v>
      </c>
      <c r="D18" s="26">
        <v>852</v>
      </c>
      <c r="E18" s="24">
        <f>E14-E15-E16-E17</f>
        <v>726.3300999999999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21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5"/>
      <c r="E21" s="15"/>
      <c r="F21" s="5"/>
      <c r="G21" s="9"/>
    </row>
    <row r="22" spans="1:7" ht="18.75" x14ac:dyDescent="0.3">
      <c r="A22" s="8"/>
      <c r="B22" s="16" t="s">
        <v>22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12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13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2022-03-04T13:44:29Z</cp:lastPrinted>
  <dcterms:created xsi:type="dcterms:W3CDTF">2020-02-05T14:16:22Z</dcterms:created>
  <dcterms:modified xsi:type="dcterms:W3CDTF">2022-03-08T12:00:51Z</dcterms:modified>
</cp:coreProperties>
</file>