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920" yWindow="1275" windowWidth="18120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4" i="1" l="1"/>
  <c r="D14" i="1"/>
  <c r="D18" i="1" s="1"/>
  <c r="C14" i="1"/>
  <c r="C18" i="1" s="1"/>
  <c r="C13" i="1" l="1"/>
  <c r="E18" i="1" l="1"/>
  <c r="D9" i="1"/>
  <c r="D10" i="1"/>
  <c r="D11" i="1"/>
  <c r="D12" i="1"/>
  <c r="D13" i="1" l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<sst xmlns="http://schemas.openxmlformats.org/spreadsheetml/2006/main" count="23" uniqueCount="23">
  <si>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</si>
  <si>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</si>
  <si>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</si>
  <si>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</si>
  <si>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</si>
  <si>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</si>
  <si>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</si>
  <si>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</si>
  <si>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</si>
  <si>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</si>
  <si>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</si>
  <si>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</si>
  <si>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</si>
  <si>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</si>
  <si>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IČO organizace: 70984808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</si>
  <si>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</si>
  <si>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</si>
  <si>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</si>
  <si>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</si>
  <si>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</si>
  <si>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Mateřská škola Kraslice, Lipová cesta 1091, příspěvková organizace</t>
  </si>
  <si>
    <t>Datum:  4.3.2022</t>
  </si>
  <si>
    <t>Zpracoval: Ing.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</si>
</sst>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6" fillId="3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E18" sqref="E18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31" t="s">
        <v>20</v>
      </c>
      <c r="B3" s="31"/>
      <c r="C3" s="31"/>
      <c r="D3" s="31"/>
      <c r="E3" s="31"/>
      <c r="F3" s="31"/>
      <c r="G3" s="31"/>
    </row>
    <row r="4" spans="1:7" ht="18.75" x14ac:dyDescent="0.3">
      <c r="A4" s="3" t="s">
        <v>14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19</v>
      </c>
      <c r="F5" s="3"/>
      <c r="G5" s="3"/>
    </row>
    <row r="6" spans="1:7" ht="79.900000000000006" customHeight="1" x14ac:dyDescent="0.3">
      <c r="A6" s="3"/>
      <c r="B6" s="3"/>
      <c r="C6" s="21" t="s">
        <v>15</v>
      </c>
      <c r="D6" s="21" t="s">
        <v>17</v>
      </c>
      <c r="E6" s="21" t="s">
        <v>18</v>
      </c>
      <c r="F6" s="3"/>
      <c r="G6" s="5"/>
    </row>
    <row r="7" spans="1:7" ht="18.75" x14ac:dyDescent="0.3">
      <c r="A7" s="3"/>
      <c r="B7" s="6" t="s">
        <v>0</v>
      </c>
      <c r="C7" s="22">
        <v>1100.49</v>
      </c>
      <c r="D7" s="22">
        <v>1100.49</v>
      </c>
      <c r="E7" s="23">
        <v>1222.8399999999999</v>
      </c>
      <c r="F7" s="3"/>
      <c r="G7" s="5"/>
    </row>
    <row r="8" spans="1:7" ht="18.75" x14ac:dyDescent="0.3">
      <c r="A8" s="3"/>
      <c r="B8" s="7" t="s">
        <v>1</v>
      </c>
      <c r="C8" s="24">
        <v>661.57</v>
      </c>
      <c r="D8" s="27">
        <v>661.57</v>
      </c>
      <c r="E8" s="25">
        <v>690.53</v>
      </c>
      <c r="F8" s="3"/>
      <c r="G8" s="5"/>
    </row>
    <row r="9" spans="1:7" ht="18.75" x14ac:dyDescent="0.3">
      <c r="A9" s="3"/>
      <c r="B9" s="7" t="s">
        <v>2</v>
      </c>
      <c r="C9" s="24">
        <v>0</v>
      </c>
      <c r="D9" s="27">
        <f t="shared" ref="D9:D12" si="0">C9</f>
        <v>0</v>
      </c>
      <c r="E9" s="25">
        <v>0</v>
      </c>
      <c r="F9" s="3"/>
      <c r="G9" s="5"/>
    </row>
    <row r="10" spans="1:7" ht="18.75" x14ac:dyDescent="0.3">
      <c r="A10" s="3"/>
      <c r="B10" s="7" t="s">
        <v>3</v>
      </c>
      <c r="C10" s="24">
        <v>0</v>
      </c>
      <c r="D10" s="27">
        <f t="shared" si="0"/>
        <v>0</v>
      </c>
      <c r="E10" s="25">
        <v>0</v>
      </c>
      <c r="F10" s="3"/>
      <c r="G10" s="5"/>
    </row>
    <row r="11" spans="1:7" ht="18.75" x14ac:dyDescent="0.3">
      <c r="A11" s="3"/>
      <c r="B11" s="7" t="s">
        <v>4</v>
      </c>
      <c r="C11" s="24">
        <v>84.247</v>
      </c>
      <c r="D11" s="27">
        <f t="shared" si="0"/>
        <v>84.247</v>
      </c>
      <c r="E11" s="25">
        <v>84.25</v>
      </c>
      <c r="F11" s="3"/>
      <c r="G11" s="5"/>
    </row>
    <row r="12" spans="1:7" ht="18.75" x14ac:dyDescent="0.3">
      <c r="A12" s="3"/>
      <c r="B12" s="7" t="s">
        <v>5</v>
      </c>
      <c r="C12" s="24">
        <v>60</v>
      </c>
      <c r="D12" s="27">
        <f t="shared" si="0"/>
        <v>60</v>
      </c>
      <c r="E12" s="25">
        <v>137</v>
      </c>
      <c r="F12" s="3"/>
      <c r="G12" s="5"/>
    </row>
    <row r="13" spans="1:7" ht="18.75" x14ac:dyDescent="0.3">
      <c r="A13" s="3"/>
      <c r="B13" s="7" t="s">
        <v>6</v>
      </c>
      <c r="C13" s="24">
        <f>C7-C8-C9-C10-C11-C12</f>
        <v>294.67299999999994</v>
      </c>
      <c r="D13" s="27">
        <f>D7-D8-D9-D10-D11-D12</f>
        <v>294.67299999999994</v>
      </c>
      <c r="E13" s="25">
        <f>E7-E8-E11-E12</f>
        <v>311.05999999999995</v>
      </c>
      <c r="F13" s="3"/>
      <c r="G13" s="5"/>
    </row>
    <row r="14" spans="1:7" ht="18.75" x14ac:dyDescent="0.3">
      <c r="A14" s="3"/>
      <c r="B14" s="6" t="s">
        <v>7</v>
      </c>
      <c r="C14" s="22">
        <f>C7</f>
        <v>1100.49</v>
      </c>
      <c r="D14" s="22">
        <f>D7</f>
        <v>1100.49</v>
      </c>
      <c r="E14" s="23">
        <f>E7</f>
        <v>1222.8399999999999</v>
      </c>
      <c r="F14" s="3"/>
      <c r="G14" s="5"/>
    </row>
    <row r="15" spans="1:7" ht="18.75" x14ac:dyDescent="0.3">
      <c r="A15" s="3"/>
      <c r="B15" s="7" t="s">
        <v>8</v>
      </c>
      <c r="C15" s="24">
        <v>229.98</v>
      </c>
      <c r="D15" s="27">
        <v>229.98</v>
      </c>
      <c r="E15" s="25">
        <f>150.565+61.5+19.6+2.1</f>
        <v>233.76499999999999</v>
      </c>
      <c r="F15" s="3"/>
      <c r="G15" s="5"/>
    </row>
    <row r="16" spans="1:7" ht="18" x14ac:dyDescent="0.35">
      <c r="A16" s="3"/>
      <c r="B16" s="7" t="s">
        <v>9</v>
      </c>
      <c r="C16" s="24">
        <v>201.46</v>
      </c>
      <c r="D16" s="27">
        <v>201.46</v>
      </c>
      <c r="E16" s="30">
        <v>206.29</v>
      </c>
      <c r="F16" s="3"/>
      <c r="G16" s="5"/>
    </row>
    <row r="17" spans="1:7" ht="18" x14ac:dyDescent="0.35">
      <c r="A17" s="3"/>
      <c r="B17" s="7" t="s">
        <v>10</v>
      </c>
      <c r="C17" s="24">
        <v>191.5</v>
      </c>
      <c r="D17" s="27">
        <v>191.5</v>
      </c>
      <c r="E17" s="25">
        <f>38.1+136.5</f>
        <v>174.6</v>
      </c>
      <c r="F17" s="3"/>
      <c r="G17" s="5"/>
    </row>
    <row r="18" spans="1:7" ht="18.75" x14ac:dyDescent="0.3">
      <c r="A18" s="8"/>
      <c r="B18" s="7" t="s">
        <v>11</v>
      </c>
      <c r="C18" s="28">
        <f>C14-C15-C16-C17</f>
        <v>477.54999999999995</v>
      </c>
      <c r="D18" s="28">
        <f>D14-D15-D16-D17</f>
        <v>477.54999999999995</v>
      </c>
      <c r="E18" s="26">
        <f>E14-E15-E16-E17</f>
        <v>608.18499999999995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21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9"/>
      <c r="E21" s="15"/>
      <c r="F21" s="5"/>
      <c r="G21" s="9"/>
    </row>
    <row r="22" spans="1:7" ht="18.75" x14ac:dyDescent="0.3">
      <c r="A22" s="8"/>
      <c r="B22" s="16" t="s">
        <v>22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2022-03-04T13:22:30Z</cp:lastPrinted>
  <dcterms:created xsi:type="dcterms:W3CDTF">2020-02-05T14:16:22Z</dcterms:created>
  <dcterms:modified xsi:type="dcterms:W3CDTF">2022-03-08T11:59:20Z</dcterms:modified>
</cp:coreProperties>
</file>